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9" i="1"/>
  <c r="B35"/>
  <c r="B51"/>
  <c r="B80"/>
  <c r="B86" l="1"/>
  <c r="B75"/>
  <c r="B20"/>
</calcChain>
</file>

<file path=xl/sharedStrings.xml><?xml version="1.0" encoding="utf-8"?>
<sst xmlns="http://schemas.openxmlformats.org/spreadsheetml/2006/main" count="59" uniqueCount="48">
  <si>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</si>
  <si>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</si>
  <si>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</si>
  <si>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</si>
  <si>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</si>
  <si>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</si>
  <si>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</si>
  <si>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</si>
  <si>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</si>
  <si>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</si>
  <si>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</si>
  <si>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</si>
  <si>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</si>
  <si>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</si>
  <si>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</si>
  <si>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</si>
  <si>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</si>
  <si>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</si>
  <si>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</si>
  <si>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</si>
  <si>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</si>
  <si>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</si>
  <si>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</si>
  <si>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</si>
  <si>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</si>
  <si>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</si>
  <si>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</si>
  <si>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</si>
  <si>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</si>
  <si>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</si>
  <si>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</si>
  <si>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</si>
  <si>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</si>
  <si>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трезор тарифа</t>
  </si>
  <si>
    <t>СТАЊЕ - ПРЕДХОДНИ ДАН   23.04.2026.</t>
  </si>
  <si>
    <t>СТАЊЕ ТЕКУЋЕГ РАЧУНА НА ДАН  23.04.2026.</t>
  </si>
  <si>
    <t>НАРОДНА БАНКА СРБИЈЕ</t>
  </si>
  <si>
    <t>ДЕНТАЛ МЕДИКАЛ</t>
  </si>
  <si>
    <t>ТЕХНОДЕНТ</t>
  </si>
  <si>
    <t>НЕО ЈУ ДЕНТ</t>
  </si>
  <si>
    <t>ЗЗЈЗ СО</t>
  </si>
  <si>
    <t>РЕМОНДИС</t>
  </si>
  <si>
    <t>ХЕЛЕНА ГРАФ</t>
  </si>
  <si>
    <t>Д КОМЕРЦ</t>
  </si>
  <si>
    <t>СИНУС ЕКСЕЛЕНТ</t>
  </si>
  <si>
    <t>ЦЕНТАР ЗА ПРЕВЕНЦИЈУ</t>
  </si>
  <si>
    <t>ХЕЛИАНТ</t>
  </si>
  <si>
    <t>СПАРК МИЛИЋ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</si>
</sst>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6"/>
  <sheetViews>
    <sheetView tabSelected="1" topLeftCell="A43" zoomScaleNormal="100" workbookViewId="0">
      <selection activeCell="A56" sqref="A56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34</v>
      </c>
      <c r="B2" s="27">
        <v>9345013.8000000007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14003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14003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/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0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35</v>
      </c>
      <c r="B38" s="58">
        <v>8367609.71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 ht="14.25" customHeight="1">
      <c r="A54" s="10" t="s">
        <v>33</v>
      </c>
      <c r="B54" s="12">
        <v>2064</v>
      </c>
    </row>
    <row r="55" spans="1:2" ht="14.25" customHeight="1">
      <c r="A55" s="10" t="s">
        <v>36</v>
      </c>
      <c r="B55" s="12">
        <v>13080</v>
      </c>
    </row>
    <row r="56" spans="1:2" ht="14.25" customHeight="1">
      <c r="A56" s="10" t="s">
        <v>37</v>
      </c>
      <c r="B56" s="12">
        <v>78012</v>
      </c>
    </row>
    <row r="57" spans="1:2" ht="14.25" customHeight="1">
      <c r="A57" s="10" t="s">
        <v>38</v>
      </c>
      <c r="B57" s="12">
        <v>14940</v>
      </c>
    </row>
    <row r="58" spans="1:2" ht="14.25" customHeight="1">
      <c r="A58" s="10" t="s">
        <v>39</v>
      </c>
      <c r="B58" s="12">
        <v>25068.959999999999</v>
      </c>
    </row>
    <row r="59" spans="1:2" ht="14.25" customHeight="1">
      <c r="A59" s="10" t="s">
        <v>40</v>
      </c>
      <c r="B59" s="12">
        <v>4400</v>
      </c>
    </row>
    <row r="60" spans="1:2" ht="14.25" customHeight="1">
      <c r="A60" s="10" t="s">
        <v>41</v>
      </c>
      <c r="B60" s="12">
        <v>77322</v>
      </c>
    </row>
    <row r="61" spans="1:2" ht="14.25" customHeight="1">
      <c r="A61" s="10" t="s">
        <v>42</v>
      </c>
      <c r="B61" s="12">
        <v>229716</v>
      </c>
    </row>
    <row r="62" spans="1:2" ht="14.25" customHeight="1">
      <c r="A62" s="10" t="s">
        <v>43</v>
      </c>
      <c r="B62" s="12">
        <v>158680.13</v>
      </c>
    </row>
    <row r="63" spans="1:2" ht="14.25" customHeight="1">
      <c r="A63" s="10" t="s">
        <v>44</v>
      </c>
      <c r="B63" s="12">
        <v>22364</v>
      </c>
    </row>
    <row r="64" spans="1:2" ht="13.5" customHeight="1">
      <c r="A64" s="10" t="s">
        <v>45</v>
      </c>
      <c r="B64" s="12">
        <v>42000</v>
      </c>
    </row>
    <row r="65" spans="1:2" ht="13.5" customHeight="1">
      <c r="A65" s="10" t="s">
        <v>46</v>
      </c>
      <c r="B65" s="12">
        <v>264000</v>
      </c>
    </row>
    <row r="66" spans="1:2" ht="13.5" customHeight="1">
      <c r="A66" s="10" t="s">
        <v>47</v>
      </c>
      <c r="B66" s="12">
        <v>59760</v>
      </c>
    </row>
    <row r="67" spans="1:2" ht="11.25" customHeight="1">
      <c r="A67" s="10"/>
      <c r="B67" s="12"/>
    </row>
    <row r="68" spans="1:2" hidden="1">
      <c r="A68" s="10"/>
      <c r="B68" s="12"/>
    </row>
    <row r="69" spans="1:2">
      <c r="A69" s="25" t="s">
        <v>2</v>
      </c>
      <c r="B69" s="21">
        <f>SUM(B54:B68)</f>
        <v>991407.09</v>
      </c>
    </row>
    <row r="70" spans="1:2">
      <c r="A70" s="32"/>
      <c r="B70" s="34"/>
    </row>
    <row r="71" spans="1:2" ht="18.75">
      <c r="A71" s="46" t="s">
        <v>7</v>
      </c>
      <c r="B71" s="47"/>
    </row>
    <row r="72" spans="1:2">
      <c r="A72" s="15"/>
      <c r="B72" s="12"/>
    </row>
    <row r="73" spans="1:2">
      <c r="A73" s="15"/>
      <c r="B73" s="12"/>
    </row>
    <row r="74" spans="1:2" ht="15.75" thickBot="1">
      <c r="A74" s="15"/>
      <c r="B74" s="12"/>
    </row>
    <row r="75" spans="1:2">
      <c r="A75" s="48" t="s">
        <v>2</v>
      </c>
      <c r="B75" s="49">
        <f>B72+B73+B74</f>
        <v>0</v>
      </c>
    </row>
    <row r="76" spans="1:2">
      <c r="A76" s="35"/>
      <c r="B76" s="36"/>
    </row>
    <row r="77" spans="1:2" ht="18.75">
      <c r="A77" s="23" t="s">
        <v>23</v>
      </c>
      <c r="B77" s="24"/>
    </row>
    <row r="78" spans="1:2">
      <c r="A78" s="16"/>
      <c r="B78" s="17"/>
    </row>
    <row r="79" spans="1:2">
      <c r="A79" s="9"/>
      <c r="B79" s="17"/>
    </row>
    <row r="80" spans="1:2">
      <c r="A80" s="26" t="s">
        <v>2</v>
      </c>
      <c r="B80" s="22">
        <f>SUM(B78:B79)</f>
        <v>0</v>
      </c>
    </row>
    <row r="81" spans="1:2">
      <c r="A81" s="37"/>
      <c r="B81" s="52"/>
    </row>
    <row r="82" spans="1:2" ht="18.75">
      <c r="A82" s="55" t="s">
        <v>30</v>
      </c>
      <c r="B82" s="54"/>
    </row>
    <row r="83" spans="1:2">
      <c r="A83" s="53"/>
      <c r="B83" s="38"/>
    </row>
    <row r="84" spans="1:2">
      <c r="A84" s="53"/>
      <c r="B84" s="38"/>
    </row>
    <row r="85" spans="1:2">
      <c r="A85" s="53"/>
      <c r="B85" s="38"/>
    </row>
    <row r="86" spans="1:2">
      <c r="A86" s="56" t="s">
        <v>2</v>
      </c>
      <c r="B86" s="57">
        <f>B83+B84+B85+E106</f>
        <v>0</v>
      </c>
    </row>
    <row r="101" ht="19.5" customHeight="1"/>
    <row r="114" spans="6:6">
      <c r="F114" s="9"/>
    </row>
    <row r="115" spans="6:6">
      <c r="F115" s="18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  <c r="F303" s="13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 ht="15.75" customHeight="1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  <row r="317" spans="3:3">
      <c r="C317" s="1"/>
    </row>
    <row r="318" spans="3:3">
      <c r="C318" s="1"/>
    </row>
    <row r="319" spans="3:3">
      <c r="C319" s="1"/>
    </row>
    <row r="320" spans="3:3">
      <c r="C320" s="1"/>
    </row>
    <row r="321" spans="3:3">
      <c r="C321" s="1"/>
    </row>
    <row r="322" spans="3:3">
      <c r="C322" s="1"/>
    </row>
    <row r="323" spans="3:3">
      <c r="C323" s="1"/>
    </row>
    <row r="324" spans="3:3">
      <c r="C324" s="1"/>
    </row>
    <row r="325" spans="3:3">
      <c r="C325" s="1"/>
    </row>
    <row r="326" spans="3:3">
      <c r="C326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2026-04-24T05:29:54Z</cp:lastPrinted>
  <dcterms:created xsi:type="dcterms:W3CDTF">2019-02-13T08:34:35Z</dcterms:created>
  <dcterms:modified xsi:type="dcterms:W3CDTF">2026-04-24T05:32:04Z</dcterms:modified>
</cp:coreProperties>
</file>